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<sst xmlns="http://schemas.openxmlformats.org/spreadsheetml/2006/main" count="130" uniqueCount="68">
  <si>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</si>
  <si>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</si>
  <si>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</si>
  <si>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</si>
  <si>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</si>
  <si>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</si>
  <si>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</si>
  <si>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</si>
  <si>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</si>
  <si>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</si>
  <si>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</si>
  <si>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</si>
  <si>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</si>
  <si>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</si>
  <si>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</si>
  <si>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</si>
  <si>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</si>
  <si>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</si>
  <si>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</si>
  <si>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</si>
  <si>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</si>
  <si>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</si>
  <si>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</si>
  <si>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</si>
  <si>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</si>
  <si>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</si>
  <si>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</si>
  <si>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</si>
  <si>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Eltiltás</t>
  </si>
  <si>
    <t>SL</t>
  </si>
  <si>
    <t>PL</t>
  </si>
  <si>
    <t>Összesen:</t>
  </si>
  <si>
    <t>csoport U-21-es bajnokságában kapott</t>
  </si>
  <si>
    <t>29.</t>
  </si>
  <si>
    <t>30.</t>
  </si>
  <si>
    <t>S</t>
  </si>
  <si>
    <t>sárga/piros lapok és eltiltások 2009/10</t>
  </si>
  <si>
    <t>Megyei II. osztály soproni</t>
  </si>
  <si>
    <t xml:space="preserve"> Kiss Imre</t>
  </si>
  <si>
    <t xml:space="preserve"> Fodor Dániel</t>
  </si>
  <si>
    <t xml:space="preserve"> Varga Zoltán</t>
  </si>
  <si>
    <t xml:space="preserve"> Varga Dávid</t>
  </si>
  <si>
    <t xml:space="preserve"> Dely László</t>
  </si>
  <si>
    <t xml:space="preserve"> Gazsovics Mátyás</t>
  </si>
  <si>
    <t xml:space="preserve"> Sánta Tamás</t>
  </si>
  <si>
    <t xml:space="preserve"> Máthé Krisztián</t>
  </si>
  <si>
    <t xml:space="preserve"> Németh Szabolcs</t>
  </si>
  <si>
    <t xml:space="preserve"> Lang Dávid</t>
  </si>
  <si>
    <t xml:space="preserve"> Horváth Ferenc</t>
  </si>
  <si>
    <t xml:space="preserve"> Németh Sándor</t>
  </si>
  <si>
    <t xml:space="preserve"> Szakács Gyula</t>
  </si>
  <si>
    <t xml:space="preserve"> Dominek Gábor</t>
  </si>
  <si>
    <t xml:space="preserve"> Fekete Balázs</t>
  </si>
  <si>
    <t xml:space="preserve"> Bezselics László</t>
  </si>
  <si>
    <t xml:space="preserve"> Kolesa Péter</t>
  </si>
  <si>
    <t xml:space="preserve"> Kovács René</t>
  </si>
  <si>
    <t xml:space="preserve"> Németh Márió</t>
  </si>
  <si>
    <t xml:space="preserve"> Antal Árpád</t>
  </si>
  <si>
    <t xml:space="preserve"> Sánta Richárd</t>
  </si>
  <si>
    <t xml:space="preserve"> Szíjártó Ármin</t>
  </si>
  <si>
    <t xml:space="preserve"> Nagy Patrik</t>
  </si>
  <si>
    <t xml:space="preserve"> Jedi Zoltán</t>
  </si>
  <si>
    <t xml:space="preserve"> Kovács István"Sityu"</t>
  </si>
  <si>
    <t>E</t>
  </si>
  <si>
    <t>P</t>
  </si>
  <si>
    <t xml:space="preserve"> Varga Zsolt</t>
  </si>
  <si>
    <t xml:space="preserve"> Rudolf Balázs</t>
  </si>
  <si>
    <t xml:space="preserve"> Pölöskei István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</si>
</sst>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3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double"/>
      <top style="thin">
        <color indexed="22"/>
      </top>
      <bottom style="thick"/>
    </border>
    <border>
      <left>
        <color indexed="63"/>
      </left>
      <right style="thin">
        <color indexed="22"/>
      </right>
      <top style="thin">
        <color indexed="22"/>
      </top>
      <bottom style="thick"/>
    </border>
    <border>
      <left style="thin">
        <color indexed="22"/>
      </left>
      <right style="thick">
        <color indexed="22"/>
      </right>
      <top style="thin">
        <color indexed="22"/>
      </top>
      <bottom style="thick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ck"/>
      <top>
        <color indexed="63"/>
      </top>
      <bottom style="thin">
        <color indexed="22"/>
      </bottom>
    </border>
    <border>
      <left style="thick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double"/>
      <top>
        <color indexed="63"/>
      </top>
      <bottom style="thin">
        <color indexed="22"/>
      </bottom>
    </border>
    <border>
      <left style="thin">
        <color indexed="22"/>
      </left>
      <right style="double"/>
      <top style="thin">
        <color indexed="22"/>
      </top>
      <bottom>
        <color indexed="63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24" xfId="0" applyBorder="1" applyAlignment="1">
      <alignment/>
    </xf>
    <xf numFmtId="0" fontId="2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tabSelected="1" zoomScalePageLayoutView="0" workbookViewId="0" topLeftCell="A1">
      <selection activeCell="AK27" sqref="AK27"/>
    </sheetView>
  </sheetViews>
  <sheetFormatPr defaultColWidth="9.140625" defaultRowHeight="12.75"/>
  <cols>
    <col min="1" max="1" width="37.8515625" style="2" customWidth="1"/>
    <col min="2" max="30" width="2.8515625" style="0" customWidth="1"/>
    <col min="31" max="31" width="2.8515625" style="2" customWidth="1"/>
    <col min="32" max="32" width="4.140625" style="2" customWidth="1"/>
    <col min="33" max="33" width="3.57421875" style="2" customWidth="1"/>
    <col min="34" max="34" width="7.00390625" style="2" customWidth="1"/>
    <col min="35" max="35" width="9.140625" style="2" customWidth="1"/>
  </cols>
  <sheetData>
    <row r="1" spans="1:34" ht="12.75">
      <c r="A1" s="11" t="s">
        <v>37</v>
      </c>
      <c r="P1" s="1"/>
      <c r="AE1" s="38"/>
      <c r="AG1" s="3"/>
      <c r="AH1" s="1"/>
    </row>
    <row r="2" spans="1:34" ht="12.75">
      <c r="A2" s="11" t="s">
        <v>32</v>
      </c>
      <c r="P2" s="1"/>
      <c r="AE2" s="38"/>
      <c r="AG2" s="3"/>
      <c r="AH2" s="1"/>
    </row>
    <row r="3" spans="1:34" s="55" customFormat="1" ht="13.5" customHeight="1" thickBot="1">
      <c r="A3" s="12" t="s">
        <v>36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7" t="s">
        <v>14</v>
      </c>
      <c r="Q3" s="6" t="s">
        <v>15</v>
      </c>
      <c r="R3" s="6" t="s">
        <v>16</v>
      </c>
      <c r="S3" s="6" t="s">
        <v>17</v>
      </c>
      <c r="T3" s="6" t="s">
        <v>18</v>
      </c>
      <c r="U3" s="6" t="s">
        <v>19</v>
      </c>
      <c r="V3" s="6" t="s">
        <v>20</v>
      </c>
      <c r="W3" s="6" t="s">
        <v>21</v>
      </c>
      <c r="X3" s="6" t="s">
        <v>22</v>
      </c>
      <c r="Y3" s="6" t="s">
        <v>23</v>
      </c>
      <c r="Z3" s="6" t="s">
        <v>24</v>
      </c>
      <c r="AA3" s="6" t="s">
        <v>25</v>
      </c>
      <c r="AB3" s="6" t="s">
        <v>26</v>
      </c>
      <c r="AC3" s="6" t="s">
        <v>27</v>
      </c>
      <c r="AD3" s="6" t="s">
        <v>33</v>
      </c>
      <c r="AE3" s="39" t="s">
        <v>34</v>
      </c>
      <c r="AF3" s="6" t="s">
        <v>29</v>
      </c>
      <c r="AG3" s="8" t="s">
        <v>30</v>
      </c>
      <c r="AH3" s="7" t="s">
        <v>28</v>
      </c>
    </row>
    <row r="4" spans="1:34" ht="12.75" customHeight="1" thickTop="1">
      <c r="A4" s="9" t="s">
        <v>57</v>
      </c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  <c r="Q4" s="53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4"/>
      <c r="AF4" s="40">
        <f aca="true" t="shared" si="0" ref="AF4:AF31">COUNTIF(B4:AE4,"S")</f>
        <v>0</v>
      </c>
      <c r="AG4" s="4">
        <f aca="true" t="shared" si="1" ref="AG4:AG31">COUNTIF(B4:AE4,"P")</f>
        <v>0</v>
      </c>
      <c r="AH4" s="42">
        <f aca="true" t="shared" si="2" ref="AH4:AH31">COUNTIF(B4:AE4,"E")</f>
        <v>0</v>
      </c>
    </row>
    <row r="5" spans="1:34" ht="12.75" customHeight="1">
      <c r="A5" s="9" t="s">
        <v>53</v>
      </c>
      <c r="B5" s="3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23"/>
      <c r="Q5" s="14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28"/>
      <c r="AF5" s="40">
        <f t="shared" si="0"/>
        <v>0</v>
      </c>
      <c r="AG5" s="4">
        <f t="shared" si="1"/>
        <v>0</v>
      </c>
      <c r="AH5" s="42">
        <f t="shared" si="2"/>
        <v>0</v>
      </c>
    </row>
    <row r="6" spans="1:34" ht="12.75" customHeight="1">
      <c r="A6" s="9" t="s">
        <v>42</v>
      </c>
      <c r="B6" s="3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23"/>
      <c r="Q6" s="14"/>
      <c r="R6" s="15"/>
      <c r="S6" s="15"/>
      <c r="T6" s="15"/>
      <c r="U6" s="15"/>
      <c r="V6" s="15"/>
      <c r="W6" s="15"/>
      <c r="X6" s="15"/>
      <c r="Y6" s="15"/>
      <c r="Z6" s="16"/>
      <c r="AA6" s="15"/>
      <c r="AB6" s="15"/>
      <c r="AC6" s="15"/>
      <c r="AD6" s="15"/>
      <c r="AE6" s="28"/>
      <c r="AF6" s="40">
        <f t="shared" si="0"/>
        <v>0</v>
      </c>
      <c r="AG6" s="4">
        <f t="shared" si="1"/>
        <v>0</v>
      </c>
      <c r="AH6" s="42">
        <f t="shared" si="2"/>
        <v>0</v>
      </c>
    </row>
    <row r="7" spans="1:34" ht="12.75" customHeight="1">
      <c r="A7" s="9" t="s">
        <v>51</v>
      </c>
      <c r="B7" s="34"/>
      <c r="C7" s="15"/>
      <c r="D7" s="15"/>
      <c r="E7" s="15"/>
      <c r="F7" s="15"/>
      <c r="G7" s="15"/>
      <c r="H7" s="15"/>
      <c r="I7" s="15"/>
      <c r="J7" s="15"/>
      <c r="K7" s="22" t="s">
        <v>35</v>
      </c>
      <c r="L7" s="22" t="s">
        <v>35</v>
      </c>
      <c r="M7" s="15"/>
      <c r="N7" s="15"/>
      <c r="O7" s="15"/>
      <c r="P7" s="17"/>
      <c r="Q7" s="14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28"/>
      <c r="AF7" s="40">
        <f t="shared" si="0"/>
        <v>2</v>
      </c>
      <c r="AG7" s="4">
        <f t="shared" si="1"/>
        <v>0</v>
      </c>
      <c r="AH7" s="42">
        <f t="shared" si="2"/>
        <v>0</v>
      </c>
    </row>
    <row r="8" spans="1:34" ht="12.75" customHeight="1">
      <c r="A8" s="9" t="s">
        <v>52</v>
      </c>
      <c r="B8" s="34"/>
      <c r="C8" s="15"/>
      <c r="D8" s="15"/>
      <c r="E8" s="15"/>
      <c r="F8" s="15"/>
      <c r="G8" s="15"/>
      <c r="H8" s="15"/>
      <c r="I8" s="15"/>
      <c r="J8" s="15"/>
      <c r="K8" s="22" t="s">
        <v>35</v>
      </c>
      <c r="L8" s="15"/>
      <c r="M8" s="15"/>
      <c r="N8" s="15"/>
      <c r="O8" s="15"/>
      <c r="P8" s="23"/>
      <c r="Q8" s="14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28"/>
      <c r="AF8" s="40">
        <f t="shared" si="0"/>
        <v>1</v>
      </c>
      <c r="AG8" s="4">
        <f t="shared" si="1"/>
        <v>0</v>
      </c>
      <c r="AH8" s="42">
        <f t="shared" si="2"/>
        <v>0</v>
      </c>
    </row>
    <row r="9" spans="1:34" ht="12.75" customHeight="1">
      <c r="A9" s="9" t="s">
        <v>39</v>
      </c>
      <c r="B9" s="35" t="s">
        <v>35</v>
      </c>
      <c r="C9" s="15"/>
      <c r="D9" s="15"/>
      <c r="E9" s="15"/>
      <c r="F9" s="15"/>
      <c r="G9" s="15"/>
      <c r="H9" s="22" t="s">
        <v>35</v>
      </c>
      <c r="I9" s="15"/>
      <c r="J9" s="15"/>
      <c r="K9" s="15"/>
      <c r="L9" s="15"/>
      <c r="M9" s="15"/>
      <c r="N9" s="16"/>
      <c r="O9" s="15"/>
      <c r="P9" s="23"/>
      <c r="Q9" s="14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6"/>
      <c r="AE9" s="28"/>
      <c r="AF9" s="40">
        <f t="shared" si="0"/>
        <v>2</v>
      </c>
      <c r="AG9" s="4">
        <f t="shared" si="1"/>
        <v>0</v>
      </c>
      <c r="AH9" s="42">
        <f t="shared" si="2"/>
        <v>0</v>
      </c>
    </row>
    <row r="10" spans="1:34" ht="12.75" customHeight="1">
      <c r="A10" s="9" t="s">
        <v>43</v>
      </c>
      <c r="B10" s="3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3"/>
      <c r="Q10" s="14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8"/>
      <c r="AF10" s="40">
        <f t="shared" si="0"/>
        <v>0</v>
      </c>
      <c r="AG10" s="4">
        <f t="shared" si="1"/>
        <v>0</v>
      </c>
      <c r="AH10" s="42">
        <f t="shared" si="2"/>
        <v>0</v>
      </c>
    </row>
    <row r="11" spans="1:34" ht="12.75" customHeight="1">
      <c r="A11" s="9" t="s">
        <v>48</v>
      </c>
      <c r="B11" s="34"/>
      <c r="C11" s="15"/>
      <c r="D11" s="15"/>
      <c r="E11" s="15"/>
      <c r="F11" s="15"/>
      <c r="G11" s="15"/>
      <c r="H11" s="56" t="s">
        <v>63</v>
      </c>
      <c r="I11" s="56" t="s">
        <v>63</v>
      </c>
      <c r="J11" s="56" t="s">
        <v>63</v>
      </c>
      <c r="K11" s="56" t="s">
        <v>63</v>
      </c>
      <c r="L11" s="15"/>
      <c r="M11" s="15"/>
      <c r="N11" s="15"/>
      <c r="O11" s="15"/>
      <c r="P11" s="23"/>
      <c r="Q11" s="14"/>
      <c r="R11" s="16"/>
      <c r="S11" s="15"/>
      <c r="T11" s="16"/>
      <c r="U11" s="15"/>
      <c r="V11" s="15"/>
      <c r="W11" s="15"/>
      <c r="X11" s="15"/>
      <c r="Y11" s="15"/>
      <c r="Z11" s="15"/>
      <c r="AA11" s="16"/>
      <c r="AB11" s="15"/>
      <c r="AC11" s="15"/>
      <c r="AD11" s="15"/>
      <c r="AE11" s="28"/>
      <c r="AF11" s="40">
        <f t="shared" si="0"/>
        <v>0</v>
      </c>
      <c r="AG11" s="4">
        <f t="shared" si="1"/>
        <v>0</v>
      </c>
      <c r="AH11" s="42">
        <f t="shared" si="2"/>
        <v>4</v>
      </c>
    </row>
    <row r="12" spans="1:34" ht="12.75" customHeight="1">
      <c r="A12" s="9" t="s">
        <v>61</v>
      </c>
      <c r="B12" s="3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23"/>
      <c r="Q12" s="14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8"/>
      <c r="AF12" s="40">
        <f t="shared" si="0"/>
        <v>0</v>
      </c>
      <c r="AG12" s="4">
        <f t="shared" si="1"/>
        <v>0</v>
      </c>
      <c r="AH12" s="42">
        <f t="shared" si="2"/>
        <v>0</v>
      </c>
    </row>
    <row r="13" spans="1:34" ht="12.75" customHeight="1">
      <c r="A13" s="9" t="s">
        <v>38</v>
      </c>
      <c r="B13" s="35" t="s">
        <v>35</v>
      </c>
      <c r="C13" s="15"/>
      <c r="D13" s="15"/>
      <c r="E13" s="15"/>
      <c r="F13" s="15"/>
      <c r="G13" s="15"/>
      <c r="H13" s="16"/>
      <c r="I13" s="15"/>
      <c r="J13" s="15"/>
      <c r="K13" s="15"/>
      <c r="L13" s="15"/>
      <c r="M13" s="15"/>
      <c r="N13" s="15"/>
      <c r="O13" s="15"/>
      <c r="P13" s="23"/>
      <c r="Q13" s="14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28"/>
      <c r="AF13" s="40">
        <f t="shared" si="0"/>
        <v>1</v>
      </c>
      <c r="AG13" s="4">
        <f t="shared" si="1"/>
        <v>0</v>
      </c>
      <c r="AH13" s="42">
        <f t="shared" si="2"/>
        <v>0</v>
      </c>
    </row>
    <row r="14" spans="1:34" ht="12.75" customHeight="1">
      <c r="A14" s="9" t="s">
        <v>54</v>
      </c>
      <c r="B14" s="3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3"/>
      <c r="Q14" s="14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28"/>
      <c r="AF14" s="40">
        <f t="shared" si="0"/>
        <v>0</v>
      </c>
      <c r="AG14" s="4">
        <f t="shared" si="1"/>
        <v>0</v>
      </c>
      <c r="AH14" s="42">
        <f t="shared" si="2"/>
        <v>0</v>
      </c>
    </row>
    <row r="15" spans="1:34" ht="12.75" customHeight="1">
      <c r="A15" s="9" t="s">
        <v>62</v>
      </c>
      <c r="B15" s="34"/>
      <c r="C15" s="15"/>
      <c r="D15" s="22" t="s">
        <v>35</v>
      </c>
      <c r="E15" s="22" t="s">
        <v>35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3"/>
      <c r="Q15" s="14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28"/>
      <c r="AF15" s="40">
        <f t="shared" si="0"/>
        <v>2</v>
      </c>
      <c r="AG15" s="4">
        <f t="shared" si="1"/>
        <v>0</v>
      </c>
      <c r="AH15" s="42">
        <f t="shared" si="2"/>
        <v>0</v>
      </c>
    </row>
    <row r="16" spans="1:34" ht="12.75" customHeight="1">
      <c r="A16" s="9" t="s">
        <v>55</v>
      </c>
      <c r="B16" s="34"/>
      <c r="C16" s="15"/>
      <c r="D16" s="15"/>
      <c r="E16" s="15"/>
      <c r="F16" s="15"/>
      <c r="G16" s="15"/>
      <c r="H16" s="15"/>
      <c r="I16" s="15"/>
      <c r="J16" s="16"/>
      <c r="K16" s="15"/>
      <c r="L16" s="15"/>
      <c r="M16" s="15"/>
      <c r="N16" s="15"/>
      <c r="O16" s="15"/>
      <c r="P16" s="23"/>
      <c r="Q16" s="14"/>
      <c r="R16" s="16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29"/>
      <c r="AF16" s="40">
        <f t="shared" si="0"/>
        <v>0</v>
      </c>
      <c r="AG16" s="4">
        <f t="shared" si="1"/>
        <v>0</v>
      </c>
      <c r="AH16" s="42">
        <f t="shared" si="2"/>
        <v>0</v>
      </c>
    </row>
    <row r="17" spans="1:34" ht="12.75" customHeight="1">
      <c r="A17" s="9" t="s">
        <v>47</v>
      </c>
      <c r="B17" s="34"/>
      <c r="C17" s="15"/>
      <c r="D17" s="15"/>
      <c r="E17" s="16"/>
      <c r="F17" s="15"/>
      <c r="G17" s="15"/>
      <c r="H17" s="22" t="s">
        <v>35</v>
      </c>
      <c r="I17" s="15"/>
      <c r="J17" s="15"/>
      <c r="K17" s="16"/>
      <c r="L17" s="15"/>
      <c r="M17" s="15"/>
      <c r="N17" s="15"/>
      <c r="O17" s="16"/>
      <c r="P17" s="23"/>
      <c r="Q17" s="14"/>
      <c r="R17" s="15"/>
      <c r="S17" s="15"/>
      <c r="T17" s="16"/>
      <c r="U17" s="15"/>
      <c r="V17" s="15"/>
      <c r="W17" s="15"/>
      <c r="X17" s="15"/>
      <c r="Y17" s="15"/>
      <c r="Z17" s="15"/>
      <c r="AA17" s="15"/>
      <c r="AB17" s="18"/>
      <c r="AC17" s="18"/>
      <c r="AD17" s="18"/>
      <c r="AE17" s="30"/>
      <c r="AF17" s="40">
        <f t="shared" si="0"/>
        <v>1</v>
      </c>
      <c r="AG17" s="4">
        <f t="shared" si="1"/>
        <v>0</v>
      </c>
      <c r="AH17" s="42">
        <f t="shared" si="2"/>
        <v>0</v>
      </c>
    </row>
    <row r="18" spans="1:34" ht="12.75" customHeight="1">
      <c r="A18" s="9" t="s">
        <v>45</v>
      </c>
      <c r="B18" s="3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3"/>
      <c r="Q18" s="14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28"/>
      <c r="AF18" s="40">
        <f t="shared" si="0"/>
        <v>0</v>
      </c>
      <c r="AG18" s="4">
        <f t="shared" si="1"/>
        <v>0</v>
      </c>
      <c r="AH18" s="42">
        <f t="shared" si="2"/>
        <v>0</v>
      </c>
    </row>
    <row r="19" spans="1:34" ht="12.75" customHeight="1">
      <c r="A19" s="9" t="s">
        <v>60</v>
      </c>
      <c r="B19" s="3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3"/>
      <c r="Q19" s="1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28"/>
      <c r="AF19" s="40">
        <f t="shared" si="0"/>
        <v>0</v>
      </c>
      <c r="AG19" s="4">
        <f t="shared" si="1"/>
        <v>0</v>
      </c>
      <c r="AH19" s="42">
        <f t="shared" si="2"/>
        <v>0</v>
      </c>
    </row>
    <row r="20" spans="1:34" ht="12.75" customHeight="1">
      <c r="A20" s="9" t="s">
        <v>56</v>
      </c>
      <c r="B20" s="3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23"/>
      <c r="Q20" s="14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28"/>
      <c r="AF20" s="40">
        <f t="shared" si="0"/>
        <v>0</v>
      </c>
      <c r="AG20" s="4">
        <f t="shared" si="1"/>
        <v>0</v>
      </c>
      <c r="AH20" s="42">
        <f t="shared" si="2"/>
        <v>0</v>
      </c>
    </row>
    <row r="21" spans="1:34" ht="12.75" customHeight="1">
      <c r="A21" s="9" t="s">
        <v>49</v>
      </c>
      <c r="B21" s="3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23"/>
      <c r="Q21" s="14"/>
      <c r="R21" s="15"/>
      <c r="S21" s="15"/>
      <c r="T21" s="15"/>
      <c r="U21" s="16"/>
      <c r="V21" s="15"/>
      <c r="W21" s="15"/>
      <c r="X21" s="15"/>
      <c r="Y21" s="15"/>
      <c r="Z21" s="15"/>
      <c r="AA21" s="15"/>
      <c r="AB21" s="15"/>
      <c r="AC21" s="15"/>
      <c r="AD21" s="15"/>
      <c r="AE21" s="28"/>
      <c r="AF21" s="40">
        <f t="shared" si="0"/>
        <v>0</v>
      </c>
      <c r="AG21" s="4">
        <f t="shared" si="1"/>
        <v>0</v>
      </c>
      <c r="AH21" s="42">
        <f t="shared" si="2"/>
        <v>0</v>
      </c>
    </row>
    <row r="22" spans="1:34" ht="12.75" customHeight="1">
      <c r="A22" s="9" t="s">
        <v>46</v>
      </c>
      <c r="B22" s="34"/>
      <c r="C22" s="15"/>
      <c r="D22" s="15"/>
      <c r="E22" s="15"/>
      <c r="F22" s="15"/>
      <c r="G22" s="15"/>
      <c r="H22" s="56" t="s">
        <v>63</v>
      </c>
      <c r="I22" s="56" t="s">
        <v>63</v>
      </c>
      <c r="J22" s="56" t="s">
        <v>63</v>
      </c>
      <c r="K22" s="56" t="s">
        <v>63</v>
      </c>
      <c r="L22" s="15"/>
      <c r="M22" s="15"/>
      <c r="N22" s="15"/>
      <c r="O22" s="15"/>
      <c r="P22" s="17"/>
      <c r="Q22" s="14"/>
      <c r="R22" s="15"/>
      <c r="S22" s="15"/>
      <c r="T22" s="15"/>
      <c r="U22" s="15"/>
      <c r="V22" s="15"/>
      <c r="W22" s="15"/>
      <c r="X22" s="16"/>
      <c r="Y22" s="15"/>
      <c r="Z22" s="15"/>
      <c r="AA22" s="15"/>
      <c r="AB22" s="15"/>
      <c r="AC22" s="15"/>
      <c r="AD22" s="15"/>
      <c r="AE22" s="28"/>
      <c r="AF22" s="40">
        <f t="shared" si="0"/>
        <v>0</v>
      </c>
      <c r="AG22" s="4">
        <f t="shared" si="1"/>
        <v>0</v>
      </c>
      <c r="AH22" s="42">
        <f t="shared" si="2"/>
        <v>4</v>
      </c>
    </row>
    <row r="23" spans="1:34" ht="12.75" customHeight="1">
      <c r="A23" s="9" t="s">
        <v>67</v>
      </c>
      <c r="B23" s="34"/>
      <c r="C23" s="15"/>
      <c r="D23" s="15"/>
      <c r="E23" s="15"/>
      <c r="F23" s="15"/>
      <c r="G23" s="15"/>
      <c r="H23" s="56"/>
      <c r="I23" s="56"/>
      <c r="J23" s="56"/>
      <c r="K23" s="56"/>
      <c r="L23" s="15"/>
      <c r="M23" s="15"/>
      <c r="N23" s="15"/>
      <c r="O23" s="15"/>
      <c r="P23" s="65" t="s">
        <v>35</v>
      </c>
      <c r="Q23" s="14"/>
      <c r="R23" s="15"/>
      <c r="S23" s="15"/>
      <c r="T23" s="15"/>
      <c r="U23" s="15"/>
      <c r="V23" s="15"/>
      <c r="W23" s="15"/>
      <c r="X23" s="16"/>
      <c r="Y23" s="15"/>
      <c r="Z23" s="15"/>
      <c r="AA23" s="15"/>
      <c r="AB23" s="15"/>
      <c r="AC23" s="15"/>
      <c r="AD23" s="15"/>
      <c r="AE23" s="28"/>
      <c r="AF23" s="40">
        <f t="shared" si="0"/>
        <v>1</v>
      </c>
      <c r="AG23" s="4">
        <f t="shared" si="1"/>
        <v>0</v>
      </c>
      <c r="AH23" s="42">
        <f t="shared" si="2"/>
        <v>0</v>
      </c>
    </row>
    <row r="24" spans="1:34" ht="12.75" customHeight="1">
      <c r="A24" s="9" t="s">
        <v>66</v>
      </c>
      <c r="B24" s="61" t="s">
        <v>63</v>
      </c>
      <c r="C24" s="60" t="s">
        <v>63</v>
      </c>
      <c r="D24" s="60" t="s">
        <v>63</v>
      </c>
      <c r="E24" s="60" t="s">
        <v>63</v>
      </c>
      <c r="F24" s="60" t="s">
        <v>63</v>
      </c>
      <c r="G24" s="60" t="s">
        <v>63</v>
      </c>
      <c r="H24" s="60" t="s">
        <v>63</v>
      </c>
      <c r="I24" s="60" t="s">
        <v>63</v>
      </c>
      <c r="J24" s="60" t="s">
        <v>63</v>
      </c>
      <c r="K24" s="60" t="s">
        <v>63</v>
      </c>
      <c r="L24" s="60" t="s">
        <v>63</v>
      </c>
      <c r="M24" s="60" t="s">
        <v>63</v>
      </c>
      <c r="N24" s="60" t="s">
        <v>63</v>
      </c>
      <c r="O24" s="60" t="s">
        <v>63</v>
      </c>
      <c r="P24" s="62" t="s">
        <v>63</v>
      </c>
      <c r="Q24" s="14"/>
      <c r="R24" s="15"/>
      <c r="S24" s="15"/>
      <c r="T24" s="15"/>
      <c r="U24" s="15"/>
      <c r="V24" s="15"/>
      <c r="W24" s="15"/>
      <c r="X24" s="16"/>
      <c r="Y24" s="15"/>
      <c r="Z24" s="15"/>
      <c r="AA24" s="15"/>
      <c r="AB24" s="15"/>
      <c r="AC24" s="15"/>
      <c r="AD24" s="15"/>
      <c r="AE24" s="28"/>
      <c r="AF24" s="40">
        <f t="shared" si="0"/>
        <v>0</v>
      </c>
      <c r="AG24" s="4">
        <f t="shared" si="1"/>
        <v>0</v>
      </c>
      <c r="AH24" s="42">
        <f t="shared" si="2"/>
        <v>15</v>
      </c>
    </row>
    <row r="25" spans="1:34" ht="12.75" customHeight="1">
      <c r="A25" s="9" t="s">
        <v>58</v>
      </c>
      <c r="B25" s="34"/>
      <c r="C25" s="15"/>
      <c r="D25" s="15"/>
      <c r="E25" s="15"/>
      <c r="F25" s="15"/>
      <c r="G25" s="15"/>
      <c r="H25" s="15"/>
      <c r="I25" s="15"/>
      <c r="J25" s="15"/>
      <c r="K25" s="16"/>
      <c r="L25" s="15"/>
      <c r="M25" s="15"/>
      <c r="N25" s="15"/>
      <c r="O25" s="15"/>
      <c r="P25" s="23"/>
      <c r="Q25" s="14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28"/>
      <c r="AF25" s="40">
        <f t="shared" si="0"/>
        <v>0</v>
      </c>
      <c r="AG25" s="4">
        <f t="shared" si="1"/>
        <v>0</v>
      </c>
      <c r="AH25" s="42">
        <f t="shared" si="2"/>
        <v>0</v>
      </c>
    </row>
    <row r="26" spans="1:34" ht="12.75" customHeight="1">
      <c r="A26" s="9" t="s">
        <v>44</v>
      </c>
      <c r="B26" s="34"/>
      <c r="C26" s="15"/>
      <c r="D26" s="15"/>
      <c r="E26" s="15"/>
      <c r="F26" s="16"/>
      <c r="G26" s="15"/>
      <c r="H26" s="15"/>
      <c r="I26" s="15"/>
      <c r="J26" s="24"/>
      <c r="K26" s="19"/>
      <c r="L26" s="15"/>
      <c r="M26" s="15"/>
      <c r="N26" s="15"/>
      <c r="O26" s="15"/>
      <c r="P26" s="23"/>
      <c r="Q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29"/>
      <c r="AF26" s="40">
        <f t="shared" si="0"/>
        <v>0</v>
      </c>
      <c r="AG26" s="4">
        <f t="shared" si="1"/>
        <v>0</v>
      </c>
      <c r="AH26" s="42">
        <f t="shared" si="2"/>
        <v>0</v>
      </c>
    </row>
    <row r="27" spans="1:34" ht="12.75" customHeight="1">
      <c r="A27" s="9" t="s">
        <v>50</v>
      </c>
      <c r="B27" s="34"/>
      <c r="C27" s="15"/>
      <c r="D27" s="15"/>
      <c r="E27" s="16"/>
      <c r="F27" s="15"/>
      <c r="G27" s="15"/>
      <c r="H27" s="15"/>
      <c r="I27" s="15"/>
      <c r="J27" s="15"/>
      <c r="K27" s="16"/>
      <c r="L27" s="15"/>
      <c r="M27" s="15"/>
      <c r="N27" s="15"/>
      <c r="O27" s="15"/>
      <c r="P27" s="23"/>
      <c r="Q27" s="14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28"/>
      <c r="AF27" s="40">
        <f t="shared" si="0"/>
        <v>0</v>
      </c>
      <c r="AG27" s="4">
        <f t="shared" si="1"/>
        <v>0</v>
      </c>
      <c r="AH27" s="42">
        <f t="shared" si="2"/>
        <v>0</v>
      </c>
    </row>
    <row r="28" spans="1:34" ht="12.75" customHeight="1">
      <c r="A28" s="9" t="s">
        <v>59</v>
      </c>
      <c r="B28" s="34"/>
      <c r="C28" s="15"/>
      <c r="D28" s="15"/>
      <c r="E28" s="16"/>
      <c r="F28" s="15"/>
      <c r="G28" s="15"/>
      <c r="H28" s="15"/>
      <c r="I28" s="15"/>
      <c r="J28" s="15"/>
      <c r="K28" s="16"/>
      <c r="L28" s="15"/>
      <c r="M28" s="15"/>
      <c r="N28" s="15"/>
      <c r="O28" s="15"/>
      <c r="P28" s="23"/>
      <c r="Q28" s="14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28"/>
      <c r="AF28" s="40">
        <f t="shared" si="0"/>
        <v>0</v>
      </c>
      <c r="AG28" s="4">
        <f t="shared" si="1"/>
        <v>0</v>
      </c>
      <c r="AH28" s="42">
        <f t="shared" si="2"/>
        <v>0</v>
      </c>
    </row>
    <row r="29" spans="1:34" ht="12.75" customHeight="1">
      <c r="A29" s="9" t="s">
        <v>41</v>
      </c>
      <c r="B29" s="34"/>
      <c r="C29" s="15"/>
      <c r="D29" s="15"/>
      <c r="E29" s="16"/>
      <c r="F29" s="15"/>
      <c r="G29" s="15"/>
      <c r="H29" s="15"/>
      <c r="I29" s="15"/>
      <c r="J29" s="15"/>
      <c r="K29" s="16"/>
      <c r="L29" s="15"/>
      <c r="M29" s="15"/>
      <c r="N29" s="15"/>
      <c r="O29" s="15"/>
      <c r="P29" s="23"/>
      <c r="Q29" s="14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28"/>
      <c r="AF29" s="40">
        <f t="shared" si="0"/>
        <v>0</v>
      </c>
      <c r="AG29" s="4">
        <f t="shared" si="1"/>
        <v>0</v>
      </c>
      <c r="AH29" s="42">
        <f t="shared" si="2"/>
        <v>0</v>
      </c>
    </row>
    <row r="30" spans="1:34" ht="12.75" customHeight="1">
      <c r="A30" s="9" t="s">
        <v>65</v>
      </c>
      <c r="B30" s="47"/>
      <c r="C30" s="49" t="s">
        <v>63</v>
      </c>
      <c r="D30" s="49" t="s">
        <v>63</v>
      </c>
      <c r="E30" s="57"/>
      <c r="F30" s="48"/>
      <c r="G30" s="48"/>
      <c r="H30" s="48"/>
      <c r="I30" s="48"/>
      <c r="J30" s="48"/>
      <c r="K30" s="57"/>
      <c r="L30" s="63" t="s">
        <v>64</v>
      </c>
      <c r="M30" s="64" t="s">
        <v>63</v>
      </c>
      <c r="N30" s="64" t="s">
        <v>63</v>
      </c>
      <c r="O30" s="48"/>
      <c r="P30" s="59"/>
      <c r="Q30" s="47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58"/>
      <c r="AF30" s="40">
        <f t="shared" si="0"/>
        <v>0</v>
      </c>
      <c r="AG30" s="4">
        <f t="shared" si="1"/>
        <v>1</v>
      </c>
      <c r="AH30" s="42">
        <f t="shared" si="2"/>
        <v>4</v>
      </c>
    </row>
    <row r="31" spans="1:34" ht="12.75" customHeight="1" thickBot="1">
      <c r="A31" s="10" t="s">
        <v>40</v>
      </c>
      <c r="B31" s="36"/>
      <c r="C31" s="21" t="s">
        <v>35</v>
      </c>
      <c r="D31" s="20"/>
      <c r="E31" s="21" t="s">
        <v>35</v>
      </c>
      <c r="F31" s="20"/>
      <c r="G31" s="21" t="s">
        <v>35</v>
      </c>
      <c r="H31" s="21" t="s">
        <v>35</v>
      </c>
      <c r="I31" s="21" t="s">
        <v>35</v>
      </c>
      <c r="J31" s="25" t="s">
        <v>63</v>
      </c>
      <c r="K31" s="26" t="s">
        <v>64</v>
      </c>
      <c r="L31" s="27" t="s">
        <v>63</v>
      </c>
      <c r="M31" s="27" t="s">
        <v>63</v>
      </c>
      <c r="N31" s="27" t="s">
        <v>63</v>
      </c>
      <c r="O31" s="27" t="s">
        <v>63</v>
      </c>
      <c r="P31" s="33" t="s">
        <v>63</v>
      </c>
      <c r="Q31" s="32" t="s">
        <v>63</v>
      </c>
      <c r="R31" s="27" t="s">
        <v>63</v>
      </c>
      <c r="S31" s="27" t="s">
        <v>63</v>
      </c>
      <c r="T31" s="27" t="s">
        <v>63</v>
      </c>
      <c r="U31" s="27" t="s">
        <v>63</v>
      </c>
      <c r="V31" s="27" t="s">
        <v>63</v>
      </c>
      <c r="W31" s="27" t="s">
        <v>63</v>
      </c>
      <c r="X31" s="27" t="s">
        <v>63</v>
      </c>
      <c r="Y31" s="27" t="s">
        <v>63</v>
      </c>
      <c r="Z31" s="27" t="s">
        <v>63</v>
      </c>
      <c r="AA31" s="27" t="s">
        <v>63</v>
      </c>
      <c r="AB31" s="27" t="s">
        <v>63</v>
      </c>
      <c r="AC31" s="27" t="s">
        <v>63</v>
      </c>
      <c r="AD31" s="27" t="s">
        <v>63</v>
      </c>
      <c r="AE31" s="31" t="s">
        <v>63</v>
      </c>
      <c r="AF31" s="41">
        <f t="shared" si="0"/>
        <v>5</v>
      </c>
      <c r="AG31" s="5">
        <f t="shared" si="1"/>
        <v>1</v>
      </c>
      <c r="AH31" s="43">
        <f t="shared" si="2"/>
        <v>21</v>
      </c>
    </row>
    <row r="32" spans="16:34" ht="15" customHeight="1" thickBot="1" thickTop="1">
      <c r="P32" s="2"/>
      <c r="AA32" s="13"/>
      <c r="AB32" s="13" t="s">
        <v>31</v>
      </c>
      <c r="AC32" s="13"/>
      <c r="AD32" s="13"/>
      <c r="AE32" s="37"/>
      <c r="AF32" s="44">
        <f>SUM(AF4:AF31)</f>
        <v>15</v>
      </c>
      <c r="AG32" s="45">
        <f>SUM(AG4:AG31)</f>
        <v>2</v>
      </c>
      <c r="AH32" s="46">
        <f>SUM(AH4:AH31)</f>
        <v>48</v>
      </c>
    </row>
    <row r="33" ht="13.5" thickTop="1">
      <c r="P33" s="2"/>
    </row>
    <row r="34" ht="12.75">
      <c r="P34" s="2"/>
    </row>
    <row r="35" ht="12.75">
      <c r="P35" s="2"/>
    </row>
    <row r="36" ht="12.75">
      <c r="P36" s="2"/>
    </row>
    <row r="37" ht="12.75">
      <c r="P37" s="2"/>
    </row>
    <row r="38" ht="12.75">
      <c r="P38" s="2"/>
    </row>
    <row r="39" ht="12.75">
      <c r="P39" s="2"/>
    </row>
    <row r="40" ht="12.75">
      <c r="P40" s="2"/>
    </row>
    <row r="41" ht="12.75">
      <c r="P41" s="2"/>
    </row>
    <row r="42" ht="12.75">
      <c r="P42" s="2"/>
    </row>
    <row r="43" ht="12.75">
      <c r="P43" s="2"/>
    </row>
    <row r="44" ht="12.75">
      <c r="P44" s="2"/>
    </row>
    <row r="45" ht="12.75">
      <c r="P45" s="2"/>
    </row>
    <row r="46" ht="12.75">
      <c r="P4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Dominek Gábor</cp:lastModifiedBy>
  <dcterms:created xsi:type="dcterms:W3CDTF">2008-07-06T15:52:01Z</dcterms:created>
  <dcterms:modified xsi:type="dcterms:W3CDTF">2009-11-25T09:14:14Z</dcterms:modified>
  <cp:category/>
  <cp:version/>
  <cp:contentType/>
  <cp:contentStatus/>
</cp:coreProperties>
</file>